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ramona_uzulniece_varam_gov_lv/Documents/Desktop/Vētras postījumi/Dobeles novads_10.06.2024/"/>
    </mc:Choice>
  </mc:AlternateContent>
  <xr:revisionPtr revIDLastSave="0" documentId="8_{6AA46C38-2962-4F1D-853A-F0EF3EB2F56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Nebīstamie atkritumi" sheetId="1" r:id="rId1"/>
    <sheet name="Bīstamie atkritum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4" l="1"/>
  <c r="F21" i="4"/>
  <c r="J20" i="4"/>
  <c r="L20" i="4" s="1"/>
  <c r="J19" i="4"/>
  <c r="L19" i="4" s="1"/>
  <c r="J18" i="4"/>
  <c r="L18" i="4" s="1"/>
  <c r="L17" i="4"/>
  <c r="J17" i="4"/>
  <c r="L16" i="4"/>
  <c r="J16" i="4"/>
  <c r="L15" i="4"/>
  <c r="J15" i="4"/>
  <c r="J14" i="4"/>
  <c r="L14" i="4" s="1"/>
  <c r="L13" i="4"/>
  <c r="J13" i="4"/>
  <c r="L12" i="4"/>
  <c r="J12" i="4"/>
  <c r="L11" i="4"/>
  <c r="J11" i="4"/>
  <c r="J10" i="4"/>
  <c r="L10" i="4" s="1"/>
  <c r="L9" i="4"/>
  <c r="J9" i="4"/>
  <c r="L8" i="4"/>
  <c r="J8" i="4"/>
  <c r="L7" i="4"/>
  <c r="J7" i="4"/>
  <c r="J6" i="4"/>
  <c r="J21" i="4" s="1"/>
  <c r="L5" i="4"/>
  <c r="J5" i="4"/>
  <c r="L4" i="4"/>
  <c r="L6" i="4" l="1"/>
  <c r="L21" i="4" s="1"/>
</calcChain>
</file>

<file path=xl/sharedStrings.xml><?xml version="1.0" encoding="utf-8"?>
<sst xmlns="http://schemas.openxmlformats.org/spreadsheetml/2006/main" count="117" uniqueCount="49">
  <si>
    <t>Pašvaldība</t>
  </si>
  <si>
    <t>N.p.K</t>
  </si>
  <si>
    <t>Reģions</t>
  </si>
  <si>
    <t>kopējais apjoms/t</t>
  </si>
  <si>
    <t>Atkritumu apsaimniekotājs, kas veic atkritumu savākšanu un pārvadāšanu</t>
  </si>
  <si>
    <t>apglabājis atkritumus/D1 (t)</t>
  </si>
  <si>
    <t>Atkritumu apsaimniekošanas maksa par  apjomu (tonnu vai m3)</t>
  </si>
  <si>
    <t xml:space="preserve">Atkritumu veids, kas radies  dabas stihijas laikā/Atkritumu klase                             </t>
  </si>
  <si>
    <t>Atkritumu apsaimniekotājs, kas veic atkritumu apglabāšanu</t>
  </si>
  <si>
    <t>Adrese, kurā novietots konteiners</t>
  </si>
  <si>
    <t>atkritumu apsaimniekotājs/piesārņojošās darbības atļaujas Nr.</t>
  </si>
  <si>
    <t>atkritumu pārvadājumu kartes Nr.(APUS), atkritumu apjoms (t)</t>
  </si>
  <si>
    <t>atkritumu pārvadātājs/atkritumu apsaimniekošanas atļaujas Nr.</t>
  </si>
  <si>
    <t>bīstamie būvniecības atkritumi (norādīt atbilstošo kodu)</t>
  </si>
  <si>
    <t>nebīstamie būvniecības atkritumi (norādīt atbilstošo kodu)</t>
  </si>
  <si>
    <t>Kopējā summa par atkritumu apsaimniekošanu (euro)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</si>
  <si>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nebīstamo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</si>
  <si>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Dobeles novada</t>
  </si>
  <si>
    <t>JE14AA0010 
JE18IB0008</t>
  </si>
  <si>
    <t>Atkritumu apsaimniekošanas maksa par  apjomu (tonnu vai m3) bez PVN</t>
  </si>
  <si>
    <t>Kopējā summa par atkritumu apsaimniekošanu (euro) bez PVN</t>
  </si>
  <si>
    <r>
      <t xml:space="preserve">2023. gada 7. augusta dabas stihijas laikā radīto </t>
    </r>
    <r>
      <rPr>
        <b/>
        <u/>
        <sz val="20"/>
        <color theme="1"/>
        <rFont val="Calibri"/>
        <family val="2"/>
        <scheme val="minor"/>
      </rPr>
      <t>bīstamo</t>
    </r>
    <r>
      <rPr>
        <b/>
        <sz val="20"/>
        <color theme="1"/>
        <rFont val="Calibri"/>
        <family val="2"/>
        <charset val="186"/>
        <scheme val="minor"/>
      </rPr>
      <t xml:space="preserve"> būvniecības atkritumu apjoms</t>
    </r>
  </si>
  <si>
    <t>Dravas, Augstkalnes pagasts</t>
  </si>
  <si>
    <t>A 1313169
4,18 t</t>
  </si>
  <si>
    <t>A 1313173
4,5 t</t>
  </si>
  <si>
    <t>Imanti, Tērvetes pagasts</t>
  </si>
  <si>
    <t>A 1315030
2,8 t</t>
  </si>
  <si>
    <t>Krūklēni, Tērvetes pagasts</t>
  </si>
  <si>
    <t>Taukpodi, Tērvetes pagasts</t>
  </si>
  <si>
    <t>Dāmnieki, Tērvetes pagasts</t>
  </si>
  <si>
    <t>Dumpji, Tērvetes pagasts</t>
  </si>
  <si>
    <t>Smilgas, Augstkalnes pagasts</t>
  </si>
  <si>
    <t>A 1316430
1,14 t</t>
  </si>
  <si>
    <t>A 1316442
1,7 t</t>
  </si>
  <si>
    <t>A 1317097
2,53 t</t>
  </si>
  <si>
    <t>A 1317089
4,98 t</t>
  </si>
  <si>
    <t>A 1317776
3,1 t</t>
  </si>
  <si>
    <t>A 1317763
3,9 t</t>
  </si>
  <si>
    <t>A 1317770
3,88 t</t>
  </si>
  <si>
    <t>Vainadziņi, Tērvetes pagsts</t>
  </si>
  <si>
    <t>Uplejas, Tērvetes pagasts</t>
  </si>
  <si>
    <t>Pumpuri, Tērvetes pagasts</t>
  </si>
  <si>
    <t>A 13177756
2,28 t</t>
  </si>
  <si>
    <t>A 1318829
3,56 t</t>
  </si>
  <si>
    <t>A 1318833
3,92 t</t>
  </si>
  <si>
    <t>A 138837
6,54 t</t>
  </si>
  <si>
    <t>A 1318924
 3,86 t</t>
  </si>
  <si>
    <t>A 1318918
2,02 t</t>
  </si>
  <si>
    <t>A 1318911
2,68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</si>
</sst>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1"/>
      <color rgb="FF414142"/>
      <name val="Calibri"/>
      <family val="2"/>
      <charset val="186"/>
      <scheme val="minor"/>
    </font>
    <font>
      <b/>
      <u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2" fontId="0" fillId="0" borderId="9" xfId="0" applyNumberFormat="1" applyBorder="1" applyAlignment="1">
      <alignment wrapText="1"/>
    </xf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zoomScale="90" zoomScaleNormal="90" workbookViewId="0">
      <selection activeCell="F14" sqref="F14"/>
    </sheetView>
  </sheetViews>
  <sheetFormatPr defaultRowHeight="14.5" x14ac:dyDescent="0.35"/>
  <cols>
    <col min="1" max="1" width="6.1796875" customWidth="1"/>
    <col min="2" max="2" width="9.1796875" customWidth="1"/>
    <col min="3" max="3" width="15.26953125" customWidth="1"/>
    <col min="4" max="4" width="19.453125" customWidth="1"/>
    <col min="5" max="5" width="21.26953125" customWidth="1"/>
    <col min="6" max="6" width="12.1796875" customWidth="1"/>
    <col min="7" max="7" width="21.26953125" customWidth="1"/>
    <col min="8" max="8" width="23.7265625" customWidth="1"/>
    <col min="9" max="9" width="21.1796875" customWidth="1"/>
    <col min="10" max="10" width="18.26953125" customWidth="1"/>
    <col min="11" max="12" width="22.1796875" customWidth="1"/>
  </cols>
  <sheetData>
    <row r="1" spans="1:12" ht="48" customHeight="1" x14ac:dyDescent="0.35">
      <c r="A1" s="9" t="s">
        <v>16</v>
      </c>
      <c r="B1" s="8"/>
      <c r="C1" s="8"/>
      <c r="D1" s="8"/>
      <c r="E1" s="8"/>
      <c r="F1" s="8"/>
      <c r="G1" s="8"/>
      <c r="H1" s="8"/>
      <c r="I1" s="8"/>
      <c r="J1" s="8"/>
      <c r="K1" s="8"/>
      <c r="L1" s="7"/>
    </row>
    <row r="2" spans="1:12" s="14" customFormat="1" ht="41.5" customHeight="1" x14ac:dyDescent="0.35">
      <c r="A2" s="22"/>
      <c r="B2" s="12"/>
      <c r="C2" s="12"/>
      <c r="D2" s="12"/>
      <c r="E2" s="2" t="s">
        <v>7</v>
      </c>
      <c r="F2" s="2"/>
      <c r="G2" s="2" t="s">
        <v>4</v>
      </c>
      <c r="H2" s="2"/>
      <c r="I2" s="4" t="s">
        <v>8</v>
      </c>
      <c r="J2" s="3"/>
      <c r="K2" s="6"/>
      <c r="L2" s="5"/>
    </row>
    <row r="3" spans="1:12" s="18" customFormat="1" ht="60.75" customHeight="1" x14ac:dyDescent="0.35">
      <c r="A3" s="23" t="s">
        <v>1</v>
      </c>
      <c r="B3" s="15" t="s">
        <v>2</v>
      </c>
      <c r="C3" s="15" t="s">
        <v>0</v>
      </c>
      <c r="D3" s="16" t="s">
        <v>9</v>
      </c>
      <c r="E3" s="17" t="s">
        <v>14</v>
      </c>
      <c r="F3" s="16" t="s">
        <v>3</v>
      </c>
      <c r="G3" s="16" t="s">
        <v>12</v>
      </c>
      <c r="H3" s="16" t="s">
        <v>11</v>
      </c>
      <c r="I3" s="16" t="s">
        <v>10</v>
      </c>
      <c r="J3" s="16" t="s">
        <v>5</v>
      </c>
      <c r="K3" s="16" t="s">
        <v>19</v>
      </c>
      <c r="L3" s="24" t="s">
        <v>20</v>
      </c>
    </row>
    <row r="4" spans="1:12" x14ac:dyDescent="0.35">
      <c r="A4" s="21"/>
      <c r="B4" s="10"/>
      <c r="C4" s="10"/>
      <c r="D4" s="11"/>
      <c r="E4" s="10"/>
      <c r="F4" s="19"/>
      <c r="G4" s="11"/>
      <c r="H4" s="20"/>
      <c r="I4" s="11"/>
      <c r="J4" s="20"/>
      <c r="K4" s="19"/>
      <c r="L4" s="25"/>
    </row>
    <row r="5" spans="1:12" x14ac:dyDescent="0.35">
      <c r="A5" s="21"/>
      <c r="B5" s="10"/>
      <c r="C5" s="10"/>
      <c r="D5" s="11"/>
      <c r="E5" s="10"/>
      <c r="F5" s="19"/>
      <c r="G5" s="11"/>
      <c r="H5" s="20"/>
      <c r="I5" s="11"/>
      <c r="J5" s="20"/>
      <c r="K5" s="19"/>
      <c r="L5" s="25"/>
    </row>
    <row r="6" spans="1:12" x14ac:dyDescent="0.35">
      <c r="A6" s="21"/>
      <c r="B6" s="10"/>
      <c r="C6" s="10"/>
      <c r="D6" s="11"/>
      <c r="E6" s="10"/>
      <c r="F6" s="19"/>
      <c r="G6" s="11"/>
      <c r="H6" s="20"/>
      <c r="I6" s="11"/>
      <c r="J6" s="19"/>
      <c r="K6" s="19"/>
      <c r="L6" s="25"/>
    </row>
  </sheetData>
  <mergeCells count="5">
    <mergeCell ref="A1:L1"/>
    <mergeCell ref="K2:L2"/>
    <mergeCell ref="I2:J2"/>
    <mergeCell ref="G2:H2"/>
    <mergeCell ref="E2:F2"/>
  </mergeCells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BF61-873C-47FC-B178-1DE7399312BC}">
  <dimension ref="A1:L21"/>
  <sheetViews>
    <sheetView tabSelected="1" zoomScale="90" zoomScaleNormal="90" workbookViewId="0">
      <selection activeCell="Q18" sqref="Q18"/>
    </sheetView>
  </sheetViews>
  <sheetFormatPr defaultRowHeight="14.5" x14ac:dyDescent="0.35"/>
  <cols>
    <col min="1" max="1" width="6" customWidth="1"/>
    <col min="3" max="3" width="16.453125" customWidth="1"/>
    <col min="4" max="4" width="19.7265625" customWidth="1"/>
    <col min="5" max="5" width="21" customWidth="1"/>
    <col min="6" max="6" width="12.26953125" customWidth="1"/>
    <col min="7" max="7" width="21.81640625" customWidth="1"/>
    <col min="8" max="8" width="22" customWidth="1"/>
    <col min="9" max="9" width="24" customWidth="1"/>
    <col min="10" max="10" width="16.26953125" customWidth="1"/>
    <col min="11" max="12" width="22.1796875" customWidth="1"/>
  </cols>
  <sheetData>
    <row r="1" spans="1:12" ht="48" customHeight="1" x14ac:dyDescent="0.35">
      <c r="A1" s="9" t="s">
        <v>21</v>
      </c>
      <c r="B1" s="8"/>
      <c r="C1" s="8"/>
      <c r="D1" s="8"/>
      <c r="E1" s="8"/>
      <c r="F1" s="8"/>
      <c r="G1" s="8"/>
      <c r="H1" s="8"/>
      <c r="I1" s="8"/>
      <c r="J1" s="8"/>
      <c r="K1" s="8"/>
      <c r="L1" s="7"/>
    </row>
    <row r="2" spans="1:12" s="14" customFormat="1" ht="41.5" customHeight="1" x14ac:dyDescent="0.35">
      <c r="A2" s="22"/>
      <c r="B2" s="12"/>
      <c r="C2" s="12"/>
      <c r="D2" s="13"/>
      <c r="E2" s="4" t="s">
        <v>7</v>
      </c>
      <c r="F2" s="3"/>
      <c r="G2" s="4" t="s">
        <v>4</v>
      </c>
      <c r="H2" s="3"/>
      <c r="I2" s="4" t="s">
        <v>8</v>
      </c>
      <c r="J2" s="3"/>
      <c r="K2" s="4"/>
      <c r="L2" s="1"/>
    </row>
    <row r="3" spans="1:12" s="18" customFormat="1" ht="55.5" customHeight="1" x14ac:dyDescent="0.35">
      <c r="A3" s="23" t="s">
        <v>1</v>
      </c>
      <c r="B3" s="15" t="s">
        <v>2</v>
      </c>
      <c r="C3" s="15" t="s">
        <v>0</v>
      </c>
      <c r="D3" s="16" t="s">
        <v>9</v>
      </c>
      <c r="E3" s="17" t="s">
        <v>13</v>
      </c>
      <c r="F3" s="16" t="s">
        <v>3</v>
      </c>
      <c r="G3" s="16" t="s">
        <v>12</v>
      </c>
      <c r="H3" s="16" t="s">
        <v>11</v>
      </c>
      <c r="I3" s="16" t="s">
        <v>10</v>
      </c>
      <c r="J3" s="16" t="s">
        <v>5</v>
      </c>
      <c r="K3" s="16" t="s">
        <v>6</v>
      </c>
      <c r="L3" s="24" t="s">
        <v>15</v>
      </c>
    </row>
    <row r="4" spans="1:12" ht="29" x14ac:dyDescent="0.35">
      <c r="A4" s="21">
        <v>1</v>
      </c>
      <c r="B4" s="10"/>
      <c r="C4" s="10" t="s">
        <v>17</v>
      </c>
      <c r="D4" s="11" t="s">
        <v>22</v>
      </c>
      <c r="E4" s="10">
        <v>170605</v>
      </c>
      <c r="F4" s="19">
        <v>4.18</v>
      </c>
      <c r="G4" s="11" t="s">
        <v>18</v>
      </c>
      <c r="H4" s="20" t="s">
        <v>23</v>
      </c>
      <c r="I4" s="11" t="s">
        <v>18</v>
      </c>
      <c r="J4" s="12">
        <f>F4</f>
        <v>4.18</v>
      </c>
      <c r="K4" s="11">
        <v>438.02</v>
      </c>
      <c r="L4" s="27">
        <f>K4*J4</f>
        <v>1830.9235999999999</v>
      </c>
    </row>
    <row r="5" spans="1:12" ht="29" x14ac:dyDescent="0.35">
      <c r="A5" s="21">
        <v>2</v>
      </c>
      <c r="B5" s="10"/>
      <c r="C5" s="10" t="s">
        <v>17</v>
      </c>
      <c r="D5" s="11" t="s">
        <v>22</v>
      </c>
      <c r="E5" s="10">
        <v>170605</v>
      </c>
      <c r="F5" s="19">
        <v>4.5</v>
      </c>
      <c r="G5" s="11" t="s">
        <v>18</v>
      </c>
      <c r="H5" s="20" t="s">
        <v>24</v>
      </c>
      <c r="I5" s="11" t="s">
        <v>18</v>
      </c>
      <c r="J5" s="12">
        <f t="shared" ref="J5:J20" si="0">F5</f>
        <v>4.5</v>
      </c>
      <c r="K5" s="11">
        <v>438.02</v>
      </c>
      <c r="L5" s="27">
        <f t="shared" ref="L5:L20" si="1">K5*J5</f>
        <v>1971.09</v>
      </c>
    </row>
    <row r="6" spans="1:12" ht="29" x14ac:dyDescent="0.35">
      <c r="A6" s="21">
        <v>3</v>
      </c>
      <c r="B6" s="10"/>
      <c r="C6" s="10" t="s">
        <v>17</v>
      </c>
      <c r="D6" s="11" t="s">
        <v>25</v>
      </c>
      <c r="E6" s="10">
        <v>170605</v>
      </c>
      <c r="F6" s="19">
        <v>2.8</v>
      </c>
      <c r="G6" s="11" t="s">
        <v>18</v>
      </c>
      <c r="H6" s="20" t="s">
        <v>26</v>
      </c>
      <c r="I6" s="11" t="s">
        <v>18</v>
      </c>
      <c r="J6" s="12">
        <f t="shared" si="0"/>
        <v>2.8</v>
      </c>
      <c r="K6" s="11">
        <v>438.02</v>
      </c>
      <c r="L6" s="27">
        <f t="shared" si="1"/>
        <v>1226.4559999999999</v>
      </c>
    </row>
    <row r="7" spans="1:12" ht="29" x14ac:dyDescent="0.35">
      <c r="A7" s="21">
        <v>4</v>
      </c>
      <c r="B7" s="10"/>
      <c r="C7" s="10" t="s">
        <v>17</v>
      </c>
      <c r="D7" s="11" t="s">
        <v>27</v>
      </c>
      <c r="E7" s="10">
        <v>170605</v>
      </c>
      <c r="F7" s="19">
        <v>1.1399999999999999</v>
      </c>
      <c r="G7" s="11" t="s">
        <v>18</v>
      </c>
      <c r="H7" s="20" t="s">
        <v>32</v>
      </c>
      <c r="I7" s="11" t="s">
        <v>18</v>
      </c>
      <c r="J7" s="12">
        <f t="shared" si="0"/>
        <v>1.1399999999999999</v>
      </c>
      <c r="K7" s="11">
        <v>438.02</v>
      </c>
      <c r="L7" s="27">
        <f t="shared" si="1"/>
        <v>499.34279999999995</v>
      </c>
    </row>
    <row r="8" spans="1:12" ht="29" x14ac:dyDescent="0.35">
      <c r="A8" s="21">
        <v>5</v>
      </c>
      <c r="B8" s="10"/>
      <c r="C8" s="10" t="s">
        <v>17</v>
      </c>
      <c r="D8" s="11" t="s">
        <v>25</v>
      </c>
      <c r="E8" s="11">
        <v>170605</v>
      </c>
      <c r="F8" s="19">
        <v>1.7</v>
      </c>
      <c r="G8" s="11" t="s">
        <v>18</v>
      </c>
      <c r="H8" s="20" t="s">
        <v>33</v>
      </c>
      <c r="I8" s="11" t="s">
        <v>18</v>
      </c>
      <c r="J8" s="12">
        <f t="shared" si="0"/>
        <v>1.7</v>
      </c>
      <c r="K8" s="11">
        <v>438.02</v>
      </c>
      <c r="L8" s="27">
        <f t="shared" si="1"/>
        <v>744.6339999999999</v>
      </c>
    </row>
    <row r="9" spans="1:12" ht="29" x14ac:dyDescent="0.35">
      <c r="A9" s="21">
        <v>6</v>
      </c>
      <c r="B9" s="10"/>
      <c r="C9" s="10" t="s">
        <v>17</v>
      </c>
      <c r="D9" s="11" t="s">
        <v>28</v>
      </c>
      <c r="E9" s="10">
        <v>170605</v>
      </c>
      <c r="F9" s="19">
        <v>2.5299999999999998</v>
      </c>
      <c r="G9" s="11" t="s">
        <v>18</v>
      </c>
      <c r="H9" s="20" t="s">
        <v>34</v>
      </c>
      <c r="I9" s="11" t="s">
        <v>18</v>
      </c>
      <c r="J9" s="12">
        <f t="shared" si="0"/>
        <v>2.5299999999999998</v>
      </c>
      <c r="K9" s="11">
        <v>438.02</v>
      </c>
      <c r="L9" s="27">
        <f t="shared" si="1"/>
        <v>1108.1905999999999</v>
      </c>
    </row>
    <row r="10" spans="1:12" ht="29" x14ac:dyDescent="0.35">
      <c r="A10" s="21">
        <v>7</v>
      </c>
      <c r="B10" s="10"/>
      <c r="C10" s="10" t="s">
        <v>17</v>
      </c>
      <c r="D10" s="11" t="s">
        <v>29</v>
      </c>
      <c r="E10" s="10">
        <v>170905</v>
      </c>
      <c r="F10" s="19">
        <v>4.9800000000000004</v>
      </c>
      <c r="G10" s="11" t="s">
        <v>18</v>
      </c>
      <c r="H10" s="20" t="s">
        <v>35</v>
      </c>
      <c r="I10" s="11" t="s">
        <v>18</v>
      </c>
      <c r="J10" s="12">
        <f t="shared" si="0"/>
        <v>4.9800000000000004</v>
      </c>
      <c r="K10" s="11">
        <v>438.02</v>
      </c>
      <c r="L10" s="27">
        <f t="shared" si="1"/>
        <v>2181.3396000000002</v>
      </c>
    </row>
    <row r="11" spans="1:12" ht="29" x14ac:dyDescent="0.35">
      <c r="A11" s="21">
        <v>8</v>
      </c>
      <c r="B11" s="10"/>
      <c r="C11" s="10" t="s">
        <v>17</v>
      </c>
      <c r="D11" s="11" t="s">
        <v>30</v>
      </c>
      <c r="E11" s="10">
        <v>170605</v>
      </c>
      <c r="F11" s="19">
        <v>3.1</v>
      </c>
      <c r="G11" s="11" t="s">
        <v>18</v>
      </c>
      <c r="H11" s="20" t="s">
        <v>36</v>
      </c>
      <c r="I11" s="11" t="s">
        <v>18</v>
      </c>
      <c r="J11" s="12">
        <f t="shared" si="0"/>
        <v>3.1</v>
      </c>
      <c r="K11" s="11">
        <v>438.02</v>
      </c>
      <c r="L11" s="27">
        <f t="shared" si="1"/>
        <v>1357.8620000000001</v>
      </c>
    </row>
    <row r="12" spans="1:12" ht="29" x14ac:dyDescent="0.35">
      <c r="A12" s="21">
        <v>9</v>
      </c>
      <c r="B12" s="10"/>
      <c r="C12" s="10" t="s">
        <v>17</v>
      </c>
      <c r="D12" s="11" t="s">
        <v>31</v>
      </c>
      <c r="E12" s="10">
        <v>170605</v>
      </c>
      <c r="F12" s="19">
        <v>3.9</v>
      </c>
      <c r="G12" s="11" t="s">
        <v>18</v>
      </c>
      <c r="H12" s="20" t="s">
        <v>37</v>
      </c>
      <c r="I12" s="11" t="s">
        <v>18</v>
      </c>
      <c r="J12" s="12">
        <f t="shared" si="0"/>
        <v>3.9</v>
      </c>
      <c r="K12" s="11">
        <v>438.02</v>
      </c>
      <c r="L12" s="27">
        <f t="shared" si="1"/>
        <v>1708.2779999999998</v>
      </c>
    </row>
    <row r="13" spans="1:12" ht="29" x14ac:dyDescent="0.35">
      <c r="A13" s="21">
        <v>10</v>
      </c>
      <c r="B13" s="10"/>
      <c r="C13" s="10" t="s">
        <v>17</v>
      </c>
      <c r="D13" s="11" t="s">
        <v>22</v>
      </c>
      <c r="E13" s="10">
        <v>170605</v>
      </c>
      <c r="F13" s="19">
        <v>3.88</v>
      </c>
      <c r="G13" s="11" t="s">
        <v>18</v>
      </c>
      <c r="H13" s="20" t="s">
        <v>38</v>
      </c>
      <c r="I13" s="11" t="s">
        <v>18</v>
      </c>
      <c r="J13" s="12">
        <f t="shared" si="0"/>
        <v>3.88</v>
      </c>
      <c r="K13" s="11">
        <v>438.02</v>
      </c>
      <c r="L13" s="27">
        <f t="shared" si="1"/>
        <v>1699.5175999999999</v>
      </c>
    </row>
    <row r="14" spans="1:12" ht="29" x14ac:dyDescent="0.35">
      <c r="A14" s="21">
        <v>11</v>
      </c>
      <c r="B14" s="10"/>
      <c r="C14" s="10" t="s">
        <v>17</v>
      </c>
      <c r="D14" s="11" t="s">
        <v>39</v>
      </c>
      <c r="E14" s="10">
        <v>170605</v>
      </c>
      <c r="F14" s="19">
        <v>6.54</v>
      </c>
      <c r="G14" s="11" t="s">
        <v>18</v>
      </c>
      <c r="H14" s="20" t="s">
        <v>45</v>
      </c>
      <c r="I14" s="11" t="s">
        <v>18</v>
      </c>
      <c r="J14" s="12">
        <f t="shared" si="0"/>
        <v>6.54</v>
      </c>
      <c r="K14" s="11">
        <v>438.02</v>
      </c>
      <c r="L14" s="27">
        <f t="shared" si="1"/>
        <v>2864.6507999999999</v>
      </c>
    </row>
    <row r="15" spans="1:12" ht="29" x14ac:dyDescent="0.35">
      <c r="A15" s="21">
        <v>12</v>
      </c>
      <c r="B15" s="10"/>
      <c r="C15" s="10" t="s">
        <v>17</v>
      </c>
      <c r="D15" s="11" t="s">
        <v>40</v>
      </c>
      <c r="E15" s="10">
        <v>170605</v>
      </c>
      <c r="F15" s="19">
        <v>3.56</v>
      </c>
      <c r="G15" s="11" t="s">
        <v>18</v>
      </c>
      <c r="H15" s="20" t="s">
        <v>43</v>
      </c>
      <c r="I15" s="11" t="s">
        <v>18</v>
      </c>
      <c r="J15" s="12">
        <f t="shared" si="0"/>
        <v>3.56</v>
      </c>
      <c r="K15" s="11">
        <v>438.02</v>
      </c>
      <c r="L15" s="27">
        <f t="shared" si="1"/>
        <v>1559.3512000000001</v>
      </c>
    </row>
    <row r="16" spans="1:12" ht="29" x14ac:dyDescent="0.35">
      <c r="A16" s="21">
        <v>13</v>
      </c>
      <c r="B16" s="10"/>
      <c r="C16" s="10" t="s">
        <v>17</v>
      </c>
      <c r="D16" s="11" t="s">
        <v>41</v>
      </c>
      <c r="E16" s="10">
        <v>170605</v>
      </c>
      <c r="F16" s="19">
        <v>3.92</v>
      </c>
      <c r="G16" s="11" t="s">
        <v>18</v>
      </c>
      <c r="H16" s="20" t="s">
        <v>44</v>
      </c>
      <c r="I16" s="11" t="s">
        <v>18</v>
      </c>
      <c r="J16" s="12">
        <f t="shared" si="0"/>
        <v>3.92</v>
      </c>
      <c r="K16" s="11">
        <v>438.02</v>
      </c>
      <c r="L16" s="27">
        <f t="shared" si="1"/>
        <v>1717.0383999999999</v>
      </c>
    </row>
    <row r="17" spans="1:12" ht="29" x14ac:dyDescent="0.35">
      <c r="A17" s="21">
        <v>14</v>
      </c>
      <c r="B17" s="10"/>
      <c r="C17" s="10" t="s">
        <v>17</v>
      </c>
      <c r="D17" s="11" t="s">
        <v>29</v>
      </c>
      <c r="E17" s="10">
        <v>170605</v>
      </c>
      <c r="F17" s="19">
        <v>2.2799999999999998</v>
      </c>
      <c r="G17" s="11" t="s">
        <v>18</v>
      </c>
      <c r="H17" s="20" t="s">
        <v>42</v>
      </c>
      <c r="I17" s="11" t="s">
        <v>18</v>
      </c>
      <c r="J17" s="12">
        <f t="shared" si="0"/>
        <v>2.2799999999999998</v>
      </c>
      <c r="K17" s="11">
        <v>438.02</v>
      </c>
      <c r="L17" s="27">
        <f t="shared" si="1"/>
        <v>998.68559999999991</v>
      </c>
    </row>
    <row r="18" spans="1:12" ht="29" x14ac:dyDescent="0.35">
      <c r="A18" s="21">
        <v>15</v>
      </c>
      <c r="B18" s="10"/>
      <c r="C18" s="10" t="s">
        <v>17</v>
      </c>
      <c r="D18" s="11" t="s">
        <v>27</v>
      </c>
      <c r="E18" s="10">
        <v>170605</v>
      </c>
      <c r="F18" s="19">
        <v>2.68</v>
      </c>
      <c r="G18" s="11" t="s">
        <v>18</v>
      </c>
      <c r="H18" s="20" t="s">
        <v>48</v>
      </c>
      <c r="I18" s="11" t="s">
        <v>18</v>
      </c>
      <c r="J18" s="12">
        <f t="shared" si="0"/>
        <v>2.68</v>
      </c>
      <c r="K18" s="11">
        <v>438.02</v>
      </c>
      <c r="L18" s="27">
        <f t="shared" si="1"/>
        <v>1173.8936000000001</v>
      </c>
    </row>
    <row r="19" spans="1:12" ht="29" x14ac:dyDescent="0.35">
      <c r="A19" s="21">
        <v>16</v>
      </c>
      <c r="B19" s="10"/>
      <c r="C19" s="10" t="s">
        <v>17</v>
      </c>
      <c r="D19" s="11" t="s">
        <v>25</v>
      </c>
      <c r="E19" s="10">
        <v>170605</v>
      </c>
      <c r="F19" s="19">
        <v>2.02</v>
      </c>
      <c r="G19" s="11" t="s">
        <v>18</v>
      </c>
      <c r="H19" s="20" t="s">
        <v>47</v>
      </c>
      <c r="I19" s="11" t="s">
        <v>18</v>
      </c>
      <c r="J19" s="12">
        <f t="shared" si="0"/>
        <v>2.02</v>
      </c>
      <c r="K19" s="11">
        <v>438.02</v>
      </c>
      <c r="L19" s="27">
        <f t="shared" si="1"/>
        <v>884.80039999999997</v>
      </c>
    </row>
    <row r="20" spans="1:12" ht="30" customHeight="1" x14ac:dyDescent="0.35">
      <c r="A20" s="21">
        <v>17</v>
      </c>
      <c r="B20" s="10"/>
      <c r="C20" s="10" t="s">
        <v>17</v>
      </c>
      <c r="D20" s="11" t="s">
        <v>22</v>
      </c>
      <c r="E20" s="10">
        <v>170605</v>
      </c>
      <c r="F20" s="19">
        <v>3.86</v>
      </c>
      <c r="G20" s="11" t="s">
        <v>18</v>
      </c>
      <c r="H20" s="20" t="s">
        <v>46</v>
      </c>
      <c r="I20" s="11" t="s">
        <v>18</v>
      </c>
      <c r="J20" s="12">
        <f t="shared" si="0"/>
        <v>3.86</v>
      </c>
      <c r="K20" s="11">
        <v>438.02</v>
      </c>
      <c r="L20" s="27">
        <f t="shared" si="1"/>
        <v>1690.7571999999998</v>
      </c>
    </row>
    <row r="21" spans="1:12" ht="15" thickBot="1" x14ac:dyDescent="0.4">
      <c r="F21" s="28">
        <f>SUM(F4:F20)</f>
        <v>57.570000000000007</v>
      </c>
      <c r="J21" s="26">
        <f>SUM(J4:J20)</f>
        <v>57.570000000000007</v>
      </c>
      <c r="L21" s="29">
        <f>SUM(L4:L20)</f>
        <v>25216.811400000002</v>
      </c>
    </row>
  </sheetData>
  <mergeCells count="5">
    <mergeCell ref="A1:L1"/>
    <mergeCell ref="E2:F2"/>
    <mergeCell ref="G2:H2"/>
    <mergeCell ref="I2:J2"/>
    <mergeCell ref="K2:L2"/>
  </mergeCells>
  <pageMargins left="0.7" right="0.7" top="0.75" bottom="0.75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B7D1865D41F1A448C4EBBD6109E63C2" ma:contentTypeVersion="11" ma:contentTypeDescription="Izveidot jaunu dokumentu." ma:contentTypeScope="" ma:versionID="2605601a8383a45ecb921f263efcb207">
  <xsd:schema xmlns:xsd="http://www.w3.org/2001/XMLSchema" xmlns:xs="http://www.w3.org/2001/XMLSchema" xmlns:p="http://schemas.microsoft.com/office/2006/metadata/properties" xmlns:ns2="41727c8c-8156-49ad-b81c-e48b1d04112a" xmlns:ns3="42dc4312-d27d-48b3-b15a-0ae0426949e2" targetNamespace="http://schemas.microsoft.com/office/2006/metadata/properties" ma:root="true" ma:fieldsID="727f08b0f729d2a07b905c03e1f02c50" ns2:_="" ns3:_="">
    <xsd:import namespace="41727c8c-8156-49ad-b81c-e48b1d04112a"/>
    <xsd:import namespace="42dc4312-d27d-48b3-b15a-0ae0426949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27c8c-8156-49ad-b81c-e48b1d0411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c4312-d27d-48b3-b15a-0ae0426949e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125EA9-58E0-4B2A-A0B9-9190AAA54ECA}">
  <ds:schemaRefs>
    <ds:schemaRef ds:uri="http://schemas.microsoft.com/office/2006/documentManagement/types"/>
    <ds:schemaRef ds:uri="41727c8c-8156-49ad-b81c-e48b1d04112a"/>
    <ds:schemaRef ds:uri="http://purl.org/dc/elements/1.1/"/>
    <ds:schemaRef ds:uri="http://schemas.microsoft.com/office/2006/metadata/properties"/>
    <ds:schemaRef ds:uri="42dc4312-d27d-48b3-b15a-0ae0426949e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F1135C-77E5-4B1D-A130-F165346702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8DB708-1BF1-47EB-8D25-B56136F02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727c8c-8156-49ad-b81c-e48b1d04112a"/>
    <ds:schemaRef ds:uri="42dc4312-d27d-48b3-b15a-0ae0426949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Nebīstamie atkritumi</vt:lpstr>
      <vt:lpstr>Bīstamie atkritumi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Agnita Atinga  Švaža</dc:creator>
  <cp:keywords/>
  <dc:description/>
  <cp:lastModifiedBy>Ramona Uzulniece</cp:lastModifiedBy>
  <cp:lastPrinted>2024-06-07T19:26:39Z</cp:lastPrinted>
  <dcterms:created xsi:type="dcterms:W3CDTF">2015-06-05T18:17:20Z</dcterms:created>
  <dcterms:modified xsi:type="dcterms:W3CDTF">2024-06-12T05:12:07Z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0x0101001B7D1865D41F1A448C4EBBD6109E63C2</vt:lpwstr>
  </property>
</Properties>
</file>